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領収書" sheetId="1" state="visible" r:id="rId3"/>
    <sheet name="使い方" sheetId="2" state="visible" r:id="rId4"/>
  </sheets>
  <definedNames>
    <definedName function="false" hidden="false" localSheetId="0" name="_xlnm.Print_Area" vbProcedure="false">領収書!$A$1:$G$35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<sst xmlns="http://schemas.openxmlformats.org/spreadsheetml/2006/main" count="75" uniqueCount="63">
  <si>
    <t xml:space="preserve">領　収　書</t>
  </si>
  <si>
    <t xml:space="preserve">発行日</t>
  </si>
  <si>
    <t xml:space="preserve">No.</t>
  </si>
  <si>
    <t xml:space="preserve">R-2026-1101</t>
  </si>
  <si>
    <t xml:space="preserve">株式会社サンプル商事</t>
  </si>
  <si>
    <t xml:space="preserve">様</t>
  </si>
  <si>
    <t xml:space="preserve">小さな道具箱商店</t>
  </si>
  <si>
    <t xml:space="preserve">〒100-0001
東京都千代田区千代田1-1</t>
  </si>
  <si>
    <t xml:space="preserve">金額
（税込）</t>
  </si>
  <si>
    <t xml:space="preserve">TEL 03-0000-0000</t>
  </si>
  <si>
    <t xml:space="preserve">但し</t>
  </si>
  <si>
    <t xml:space="preserve">Webサイト更新作業代として</t>
  </si>
  <si>
    <t xml:space="preserve">登録番号 T1234567890123</t>
  </si>
  <si>
    <t xml:space="preserve">この列は印刷されません</t>
  </si>
  <si>
    <t xml:space="preserve">上記正に領収いたしました。</t>
  </si>
  <si>
    <t xml:space="preserve">担当：山田</t>
  </si>
  <si>
    <t xml:space="preserve">10%対象（税込）</t>
  </si>
  <si>
    <t xml:space="preserve">収入印紙</t>
  </si>
  <si>
    <t xml:space="preserve">　うち消費税（10%）</t>
  </si>
  <si>
    <t xml:space="preserve">8%対象（税込）</t>
  </si>
  <si>
    <t xml:space="preserve">　うち消費税（8%）</t>
  </si>
  <si>
    <t xml:space="preserve">お支払方法</t>
  </si>
  <si>
    <t xml:space="preserve">銀行振込</t>
  </si>
  <si>
    <t xml:space="preserve">✂ - - - - - - - - - - - - - - - - - - - - - - - - - -  きりとり  - - - - - - - - - - - - - - - - - - - - - - - - - -</t>
  </si>
  <si>
    <t xml:space="preserve">領収書（控）</t>
  </si>
  <si>
    <t xml:space="preserve">領収書フォーマットの使い方</t>
  </si>
  <si>
    <t xml:space="preserve">小さな道具箱（chaba-take.com）の無料フォーマットです。</t>
  </si>
  <si>
    <t xml:space="preserve">入力するところ</t>
  </si>
  <si>
    <t xml:space="preserve">F3〜F4</t>
  </si>
  <si>
    <t xml:space="preserve">発行日と領収書番号</t>
  </si>
  <si>
    <t xml:space="preserve">A5</t>
  </si>
  <si>
    <t xml:space="preserve">宛名（「様」は固定）</t>
  </si>
  <si>
    <t xml:space="preserve">B9</t>
  </si>
  <si>
    <t xml:space="preserve">但し書き（例：〇〇代として）</t>
  </si>
  <si>
    <t xml:space="preserve">E5〜E10</t>
  </si>
  <si>
    <t xml:space="preserve">あなたの名前・住所（〒と住所は同じセルで、Alt+Enterで改行）・電話番号・登録番号・担当者</t>
  </si>
  <si>
    <t xml:space="preserve">C12・C14</t>
  </si>
  <si>
    <t xml:space="preserve">受け取った金額を税率ごとに税込で入力。片方だけなら、もう片方は0のままでOK</t>
  </si>
  <si>
    <t xml:space="preserve">C16</t>
  </si>
  <si>
    <t xml:space="preserve">お支払方法。セルを選ぶと出るリストから選んでね</t>
  </si>
  <si>
    <t xml:space="preserve">自動で計算されるところ</t>
  </si>
  <si>
    <t xml:space="preserve">金額</t>
  </si>
  <si>
    <t xml:space="preserve">10%対象と8%対象の合計（税込）</t>
  </si>
  <si>
    <t xml:space="preserve">うち消費税</t>
  </si>
  <si>
    <t xml:space="preserve">税率ごとに、税込金額から1回だけ切り捨てで計算します（インボイス制度のルール）</t>
  </si>
  <si>
    <t xml:space="preserve">控え</t>
  </si>
  <si>
    <t xml:space="preserve">下半分の「領収書（控）」は、上の内容がそのまま入ります。切り取って手元に残してね</t>
  </si>
  <si>
    <t xml:space="preserve">収入印紙の注意</t>
  </si>
  <si>
    <t xml:space="preserve">税抜5万円以上でクレジットカード払い以外のとき、右側に赤字で注意が出ます</t>
  </si>
  <si>
    <t xml:space="preserve">ポイント</t>
  </si>
  <si>
    <t xml:space="preserve">見本の文字</t>
  </si>
  <si>
    <t xml:space="preserve">最初から入っている会社名や金額は見本です。上書きして使ってね</t>
  </si>
  <si>
    <t xml:space="preserve">計算のセル</t>
  </si>
  <si>
    <t xml:space="preserve">金額・消費税・控えのセルには数式が入っています。上書きしないでね</t>
  </si>
  <si>
    <t xml:space="preserve">印紙が必要かどうかは、受け取った金額や支払方法で変わります。迷ったときは税務署や国税庁のサイトで確認してね</t>
  </si>
  <si>
    <t xml:space="preserve">登録番号</t>
  </si>
  <si>
    <t xml:space="preserve">インボイスの登録をしていない場合は、その行を空欄にしてください</t>
  </si>
  <si>
    <t xml:space="preserve">印刷・PDF</t>
  </si>
  <si>
    <t xml:space="preserve">A4縦1枚（上が領収書、下が控え）に収まるように設定済みです。「ファイル」→「エクスポート」または「印刷」からPDFにできます</t>
  </si>
  <si>
    <t xml:space="preserve">ハンコを押すなら</t>
  </si>
  <si>
    <t xml:space="preserve">PDFにしたあと、chaba-take.com の「書類にハンコ」で社判や認印を押せます</t>
  </si>
  <si>
    <t xml:space="preserve">対応ソフト</t>
  </si>
  <si>
    <t xml:space="preserve">Excel 2016以降・Microsoft 365・Googleスプレッドシートで動作します。マクロは入っていません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</si>
</sst>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年m\月d\日"/>
    <numFmt numFmtId="166" formatCode="\¥#,##0\-"/>
    <numFmt numFmtId="167" formatCode="#,##0;\-#,##0;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F5D8A"/>
      <name val="游ゴシック"/>
      <family val="0"/>
      <charset val="1"/>
    </font>
    <font>
      <sz val="9.5"/>
      <color rgb="FF1F2A37"/>
      <name val="游ゴシック"/>
      <family val="0"/>
      <charset val="1"/>
    </font>
    <font>
      <sz val="10.5"/>
      <color rgb="FF1F2A37"/>
      <name val="游ゴシック"/>
      <family val="0"/>
      <charset val="1"/>
    </font>
    <font>
      <b val="true"/>
      <sz val="14"/>
      <color rgb="FF1F2A37"/>
      <name val="游ゴシック"/>
      <family val="0"/>
      <charset val="1"/>
    </font>
    <font>
      <sz val="12"/>
      <color rgb="FF1F2A37"/>
      <name val="游ゴシック"/>
      <family val="0"/>
      <charset val="1"/>
    </font>
    <font>
      <b val="true"/>
      <sz val="12"/>
      <color rgb="FF1F2A37"/>
      <name val="游ゴシック"/>
      <family val="0"/>
      <charset val="1"/>
    </font>
    <font>
      <b val="true"/>
      <sz val="9"/>
      <color rgb="FFFFFFFF"/>
      <name val="游ゴシック"/>
      <family val="0"/>
      <charset val="1"/>
    </font>
    <font>
      <b val="true"/>
      <sz val="20"/>
      <color rgb="FF1F2A37"/>
      <name val="游ゴシック"/>
      <family val="0"/>
      <charset val="1"/>
    </font>
    <font>
      <b val="true"/>
      <sz val="9.5"/>
      <color rgb="FFC0392B"/>
      <name val="游ゴシック"/>
      <family val="0"/>
      <charset val="1"/>
    </font>
    <font>
      <sz val="10"/>
      <color rgb="FF1F2A37"/>
      <name val="游ゴシック"/>
      <family val="0"/>
      <charset val="1"/>
    </font>
    <font>
      <sz val="8"/>
      <color rgb="FF9AA5B1"/>
      <name val="游ゴシック"/>
      <family val="0"/>
      <charset val="1"/>
    </font>
    <font>
      <sz val="8"/>
      <color rgb="FFB8C0CB"/>
      <name val="游ゴシック"/>
      <family val="0"/>
      <charset val="1"/>
    </font>
    <font>
      <b val="true"/>
      <sz val="16"/>
      <color rgb="FF2F5D8A"/>
      <name val="游ゴシック"/>
      <family val="0"/>
      <charset val="1"/>
    </font>
    <font>
      <b val="true"/>
      <sz val="12"/>
      <color rgb="FF2F5D8A"/>
      <name val="游ゴシック"/>
      <family val="0"/>
      <charset val="1"/>
    </font>
    <font>
      <b val="true"/>
      <sz val="10"/>
      <color rgb="FF1F2A37"/>
      <name val="游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F5D8A"/>
        <bgColor rgb="FF333399"/>
      </patternFill>
    </fill>
    <fill>
      <patternFill patternType="solid">
        <fgColor rgb="FFE8EEF5"/>
        <bgColor rgb="FFFF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F5D8A"/>
      </bottom>
      <diagonal/>
    </border>
    <border diagonalUp="false" diagonalDown="false">
      <left/>
      <right/>
      <top/>
      <bottom style="thin">
        <color rgb="FF9AA5B1"/>
      </bottom>
      <diagonal/>
    </border>
    <border diagonalUp="false" diagonalDown="false">
      <left style="medium">
        <color rgb="FF2F5D8A"/>
      </left>
      <right/>
      <top style="medium">
        <color rgb="FF2F5D8A"/>
      </top>
      <bottom style="medium">
        <color rgb="FF2F5D8A"/>
      </bottom>
      <diagonal/>
    </border>
    <border diagonalUp="false" diagonalDown="false">
      <left/>
      <right style="medium">
        <color rgb="FF2F5D8A"/>
      </right>
      <top style="medium">
        <color rgb="FF2F5D8A"/>
      </top>
      <bottom style="medium">
        <color rgb="FF2F5D8A"/>
      </bottom>
      <diagonal/>
    </border>
    <border diagonalUp="false" diagonalDown="false"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  <border diagonalUp="false" diagonalDown="false">
      <left style="dashed">
        <color rgb="FFB8C0CB"/>
      </left>
      <right style="dashed">
        <color rgb="FFB8C0CB"/>
      </right>
      <top style="dashed">
        <color rgb="FFB8C0CB"/>
      </top>
      <bottom style="dashed">
        <color rgb="FFB8C0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0" borderId="5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0CB"/>
      <rgbColor rgb="FF808080"/>
      <rgbColor rgb="FF9999FF"/>
      <rgbColor rgb="FF993366"/>
      <rgbColor rgb="FFFFFFCC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F5D8A"/>
      <rgbColor rgb="FF9AA5B1"/>
      <rgbColor rgb="FF003366"/>
      <rgbColor rgb="FF339966"/>
      <rgbColor rgb="FF003300"/>
      <rgbColor rgb="FF333300"/>
      <rgbColor rgb="FFC0392B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3"/>
    <col collapsed="false" customWidth="true" hidden="false" outlineLevel="0" max="3" min="3" style="0" width="8"/>
    <col collapsed="false" customWidth="true" hidden="false" outlineLevel="0" max="4" min="4" style="0" width="7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9"/>
    <col collapsed="false" customWidth="true" hidden="false" outlineLevel="0" max="8" min="8" style="0" width="3"/>
    <col collapsed="false" customWidth="true" hidden="false" outlineLevel="0" max="9" min="9" style="0" width="4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6" hidden="false" customHeight="true" outlineLevel="0" collapsed="false"/>
    <row r="3" customFormat="false" ht="18" hidden="false" customHeight="true" outlineLevel="0" collapsed="false">
      <c r="E3" s="2" t="s">
        <v>1</v>
      </c>
      <c r="F3" s="3" t="n">
        <v>46356</v>
      </c>
      <c r="G3" s="3"/>
    </row>
    <row r="4" customFormat="false" ht="18" hidden="false" customHeight="true" outlineLevel="0" collapsed="false">
      <c r="E4" s="2" t="s">
        <v>2</v>
      </c>
      <c r="F4" s="4" t="s">
        <v>3</v>
      </c>
      <c r="G4" s="4"/>
    </row>
    <row r="5" customFormat="false" ht="25.5" hidden="false" customHeight="true" outlineLevel="0" collapsed="false">
      <c r="A5" s="5" t="s">
        <v>4</v>
      </c>
      <c r="B5" s="5"/>
      <c r="C5" s="5"/>
      <c r="D5" s="6" t="s">
        <v>5</v>
      </c>
      <c r="E5" s="7" t="s">
        <v>6</v>
      </c>
      <c r="F5" s="7"/>
      <c r="G5" s="7"/>
    </row>
    <row r="6" customFormat="false" ht="15.75" hidden="false" customHeight="true" outlineLevel="0" collapsed="false">
      <c r="E6" s="8" t="s">
        <v>7</v>
      </c>
      <c r="F6" s="8"/>
      <c r="G6" s="8"/>
    </row>
    <row r="7" customFormat="false" ht="36" hidden="false" customHeight="true" outlineLevel="0" collapsed="false">
      <c r="A7" s="9" t="s">
        <v>8</v>
      </c>
      <c r="B7" s="10" t="n">
        <f aca="false">C12+C14</f>
        <v>62152</v>
      </c>
      <c r="C7" s="10"/>
      <c r="D7" s="10"/>
      <c r="E7" s="8"/>
      <c r="F7" s="8"/>
      <c r="G7" s="8"/>
      <c r="I7" s="11" t="str">
        <f aca="false">IF(AND((C12-C13)+(C14-C15)&gt;=50000,C16&lt;&gt;"クレジットカード"),"⚠ 税抜5万円以上なので、収入印紙が必要です（右の点線枠に貼ってね）","")</f>
        <v>⚠ 税抜5万円以上なので、収入印紙が必要です（右の点線枠に貼ってね）</v>
      </c>
    </row>
    <row r="8" customFormat="false" ht="15.75" hidden="false" customHeight="true" outlineLevel="0" collapsed="false">
      <c r="E8" s="8" t="s">
        <v>9</v>
      </c>
      <c r="F8" s="8"/>
      <c r="G8" s="8"/>
    </row>
    <row r="9" customFormat="false" ht="21.75" hidden="false" customHeight="true" outlineLevel="0" collapsed="false">
      <c r="A9" s="12" t="s">
        <v>10</v>
      </c>
      <c r="B9" s="13" t="s">
        <v>11</v>
      </c>
      <c r="C9" s="13"/>
      <c r="D9" s="13"/>
      <c r="E9" s="8" t="s">
        <v>12</v>
      </c>
      <c r="F9" s="8"/>
      <c r="G9" s="8"/>
      <c r="I9" s="14" t="s">
        <v>13</v>
      </c>
    </row>
    <row r="10" customFormat="false" ht="18" hidden="false" customHeight="true" outlineLevel="0" collapsed="false">
      <c r="A10" s="15" t="s">
        <v>14</v>
      </c>
      <c r="B10" s="15"/>
      <c r="C10" s="15"/>
      <c r="D10" s="15"/>
      <c r="E10" s="8" t="s">
        <v>15</v>
      </c>
      <c r="F10" s="8"/>
      <c r="G10" s="8"/>
    </row>
    <row r="11" customFormat="false" ht="7.5" hidden="false" customHeight="true" outlineLevel="0" collapsed="false"/>
    <row r="12" customFormat="false" ht="18.75" hidden="false" customHeight="true" outlineLevel="0" collapsed="false">
      <c r="A12" s="16" t="s">
        <v>16</v>
      </c>
      <c r="B12" s="16"/>
      <c r="C12" s="17" t="n">
        <v>56320</v>
      </c>
      <c r="D12" s="17"/>
      <c r="G12" s="18" t="s">
        <v>17</v>
      </c>
    </row>
    <row r="13" customFormat="false" ht="18.75" hidden="false" customHeight="true" outlineLevel="0" collapsed="false">
      <c r="A13" s="16" t="s">
        <v>18</v>
      </c>
      <c r="B13" s="16"/>
      <c r="C13" s="19" t="n">
        <f aca="false">ROUNDDOWN(C12*10/110,0)</f>
        <v>5120</v>
      </c>
      <c r="D13" s="19"/>
      <c r="G13" s="18"/>
    </row>
    <row r="14" customFormat="false" ht="18.75" hidden="false" customHeight="true" outlineLevel="0" collapsed="false">
      <c r="A14" s="16" t="s">
        <v>19</v>
      </c>
      <c r="B14" s="16"/>
      <c r="C14" s="17" t="n">
        <v>5832</v>
      </c>
      <c r="D14" s="17"/>
      <c r="G14" s="18"/>
    </row>
    <row r="15" customFormat="false" ht="18.75" hidden="false" customHeight="true" outlineLevel="0" collapsed="false">
      <c r="A15" s="16" t="s">
        <v>20</v>
      </c>
      <c r="B15" s="16"/>
      <c r="C15" s="19" t="n">
        <f aca="false">ROUNDDOWN(C14*8/108,0)</f>
        <v>432</v>
      </c>
      <c r="D15" s="19"/>
      <c r="G15" s="18"/>
    </row>
    <row r="16" customFormat="false" ht="18.75" hidden="false" customHeight="true" outlineLevel="0" collapsed="false">
      <c r="A16" s="16" t="s">
        <v>21</v>
      </c>
      <c r="B16" s="16"/>
      <c r="C16" s="20" t="s">
        <v>22</v>
      </c>
      <c r="D16" s="20"/>
      <c r="G16" s="18"/>
    </row>
    <row r="17" customFormat="false" ht="13.5" hidden="false" customHeight="true" outlineLevel="0" collapsed="false"/>
    <row r="18" customFormat="false" ht="15.75" hidden="false" customHeight="true" outlineLevel="0" collapsed="false">
      <c r="A18" s="21" t="s">
        <v>23</v>
      </c>
      <c r="B18" s="21"/>
      <c r="C18" s="21"/>
      <c r="D18" s="21"/>
      <c r="E18" s="21"/>
      <c r="F18" s="21"/>
      <c r="G18" s="21"/>
    </row>
    <row r="19" customFormat="false" ht="13.5" hidden="false" customHeight="true" outlineLevel="0" collapsed="false"/>
    <row r="20" customFormat="false" ht="30" hidden="false" customHeight="true" outlineLevel="0" collapsed="false">
      <c r="A20" s="22" t="s">
        <v>24</v>
      </c>
      <c r="B20" s="22"/>
      <c r="C20" s="22"/>
      <c r="D20" s="22"/>
      <c r="E20" s="22"/>
      <c r="F20" s="22"/>
      <c r="G20" s="22"/>
    </row>
    <row r="21" customFormat="false" ht="6" hidden="false" customHeight="true" outlineLevel="0" collapsed="false"/>
    <row r="22" customFormat="false" ht="18" hidden="false" customHeight="true" outlineLevel="0" collapsed="false">
      <c r="E22" s="2" t="s">
        <v>1</v>
      </c>
      <c r="F22" s="23" t="n">
        <f aca="false">F3</f>
        <v>46356</v>
      </c>
      <c r="G22" s="23"/>
    </row>
    <row r="23" customFormat="false" ht="18" hidden="false" customHeight="true" outlineLevel="0" collapsed="false">
      <c r="E23" s="2" t="s">
        <v>2</v>
      </c>
      <c r="F23" s="24" t="str">
        <f aca="false">F4</f>
        <v>R-2026-1101</v>
      </c>
      <c r="G23" s="24"/>
    </row>
    <row r="24" customFormat="false" ht="25.5" hidden="false" customHeight="true" outlineLevel="0" collapsed="false">
      <c r="A24" s="25" t="str">
        <f aca="false">A5</f>
        <v>株式会社サンプル商事</v>
      </c>
      <c r="B24" s="25"/>
      <c r="C24" s="25"/>
      <c r="D24" s="6" t="s">
        <v>5</v>
      </c>
      <c r="E24" s="26" t="str">
        <f aca="false">E5</f>
        <v>小さな道具箱商店</v>
      </c>
      <c r="F24" s="26"/>
      <c r="G24" s="26"/>
    </row>
    <row r="25" customFormat="false" ht="15.75" hidden="false" customHeight="true" outlineLevel="0" collapsed="false">
      <c r="E25" s="27" t="str">
        <f aca="false">E6</f>
        <v>〒100-0001
東京都千代田区千代田1-1</v>
      </c>
      <c r="F25" s="27"/>
      <c r="G25" s="27"/>
    </row>
    <row r="26" customFormat="false" ht="36" hidden="false" customHeight="true" outlineLevel="0" collapsed="false">
      <c r="A26" s="9" t="s">
        <v>8</v>
      </c>
      <c r="B26" s="10" t="n">
        <f aca="false">C31+C33</f>
        <v>62152</v>
      </c>
      <c r="C26" s="10"/>
      <c r="D26" s="10"/>
      <c r="E26" s="27"/>
      <c r="F26" s="27"/>
      <c r="G26" s="27"/>
    </row>
    <row r="27" customFormat="false" ht="15.75" hidden="false" customHeight="true" outlineLevel="0" collapsed="false">
      <c r="E27" s="27" t="str">
        <f aca="false">E8</f>
        <v>TEL 03-0000-0000</v>
      </c>
      <c r="F27" s="27"/>
      <c r="G27" s="27"/>
    </row>
    <row r="28" customFormat="false" ht="21.75" hidden="false" customHeight="true" outlineLevel="0" collapsed="false">
      <c r="A28" s="12" t="s">
        <v>10</v>
      </c>
      <c r="B28" s="28" t="str">
        <f aca="false">B9</f>
        <v>Webサイト更新作業代として</v>
      </c>
      <c r="C28" s="28"/>
      <c r="D28" s="28"/>
      <c r="E28" s="27" t="str">
        <f aca="false">E9</f>
        <v>登録番号 T1234567890123</v>
      </c>
      <c r="F28" s="27"/>
      <c r="G28" s="27"/>
    </row>
    <row r="29" customFormat="false" ht="18" hidden="false" customHeight="true" outlineLevel="0" collapsed="false">
      <c r="A29" s="15" t="s">
        <v>14</v>
      </c>
      <c r="B29" s="15"/>
      <c r="C29" s="15"/>
      <c r="D29" s="15"/>
      <c r="E29" s="27" t="str">
        <f aca="false">E10</f>
        <v>担当：山田</v>
      </c>
      <c r="F29" s="27"/>
      <c r="G29" s="27"/>
    </row>
    <row r="30" customFormat="false" ht="7.5" hidden="false" customHeight="true" outlineLevel="0" collapsed="false"/>
    <row r="31" customFormat="false" ht="18.75" hidden="false" customHeight="true" outlineLevel="0" collapsed="false">
      <c r="A31" s="16" t="s">
        <v>16</v>
      </c>
      <c r="B31" s="16"/>
      <c r="C31" s="19" t="n">
        <f aca="false">C12</f>
        <v>56320</v>
      </c>
      <c r="D31" s="19"/>
    </row>
    <row r="32" customFormat="false" ht="18.75" hidden="false" customHeight="true" outlineLevel="0" collapsed="false">
      <c r="A32" s="16" t="s">
        <v>18</v>
      </c>
      <c r="B32" s="16"/>
      <c r="C32" s="19" t="n">
        <f aca="false">ROUNDDOWN(C31*10/110,0)</f>
        <v>5120</v>
      </c>
      <c r="D32" s="19"/>
    </row>
    <row r="33" customFormat="false" ht="18.75" hidden="false" customHeight="true" outlineLevel="0" collapsed="false">
      <c r="A33" s="16" t="s">
        <v>19</v>
      </c>
      <c r="B33" s="16"/>
      <c r="C33" s="19" t="n">
        <f aca="false">C14</f>
        <v>5832</v>
      </c>
      <c r="D33" s="19"/>
    </row>
    <row r="34" customFormat="false" ht="18.75" hidden="false" customHeight="true" outlineLevel="0" collapsed="false">
      <c r="A34" s="16" t="s">
        <v>20</v>
      </c>
      <c r="B34" s="16"/>
      <c r="C34" s="19" t="n">
        <f aca="false">ROUNDDOWN(C33*8/108,0)</f>
        <v>432</v>
      </c>
      <c r="D34" s="19"/>
    </row>
    <row r="35" customFormat="false" ht="18.75" hidden="false" customHeight="true" outlineLevel="0" collapsed="false">
      <c r="A35" s="16" t="s">
        <v>21</v>
      </c>
      <c r="B35" s="16"/>
      <c r="C35" s="29" t="str">
        <f aca="false">C16</f>
        <v>銀行振込</v>
      </c>
      <c r="D35" s="29"/>
    </row>
  </sheetData>
  <mergeCells count="46">
    <mergeCell ref="A1:G1"/>
    <mergeCell ref="F3:G3"/>
    <mergeCell ref="F4:G4"/>
    <mergeCell ref="A5:C5"/>
    <mergeCell ref="E5:G5"/>
    <mergeCell ref="E6:G7"/>
    <mergeCell ref="B7:D7"/>
    <mergeCell ref="E8:G8"/>
    <mergeCell ref="B9:D9"/>
    <mergeCell ref="E9:G9"/>
    <mergeCell ref="A10:D10"/>
    <mergeCell ref="E10:G10"/>
    <mergeCell ref="A12:B12"/>
    <mergeCell ref="C12:D12"/>
    <mergeCell ref="G12:G16"/>
    <mergeCell ref="A13:B13"/>
    <mergeCell ref="C13:D13"/>
    <mergeCell ref="A14:B14"/>
    <mergeCell ref="C14:D14"/>
    <mergeCell ref="A15:B15"/>
    <mergeCell ref="C15:D15"/>
    <mergeCell ref="A16:B16"/>
    <mergeCell ref="C16:D16"/>
    <mergeCell ref="A18:G18"/>
    <mergeCell ref="A20:G20"/>
    <mergeCell ref="F22:G22"/>
    <mergeCell ref="F23:G23"/>
    <mergeCell ref="A24:C24"/>
    <mergeCell ref="E24:G24"/>
    <mergeCell ref="E25:G26"/>
    <mergeCell ref="B26:D26"/>
    <mergeCell ref="E27:G27"/>
    <mergeCell ref="B28:D28"/>
    <mergeCell ref="E28:G28"/>
    <mergeCell ref="A29:D29"/>
    <mergeCell ref="E29:G29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dataValidations count="1">
    <dataValidation allowBlank="true" error="リストから選んでね" errorStyle="stop" errorTitle="お支払方法" operator="between" showDropDown="false" showErrorMessage="true" showInputMessage="false" sqref="C16" type="list">
      <formula1>"現金,銀行振込,クレジットカード,電子マネー,その他"</formula1>
      <formula2>0</formula2>
    </dataValidation>
  </dataValidations>
  <printOptions headings="false" gridLines="false" gridLinesSet="true" horizontalCentered="true" verticalCentered="false"/>
  <pageMargins left="0.6" right="0.6" top="0.6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70"/>
  </cols>
  <sheetData>
    <row r="1" customFormat="false" ht="30" hidden="false" customHeight="true" outlineLevel="0" collapsed="false">
      <c r="B1" s="30" t="s">
        <v>25</v>
      </c>
      <c r="C1" s="30"/>
    </row>
    <row r="2" customFormat="false" ht="18" hidden="false" customHeight="true" outlineLevel="0" collapsed="false">
      <c r="B2" s="31" t="s">
        <v>26</v>
      </c>
      <c r="C2" s="31"/>
    </row>
    <row r="4" customFormat="false" ht="24" hidden="false" customHeight="true" outlineLevel="0" collapsed="false">
      <c r="B4" s="32" t="s">
        <v>27</v>
      </c>
      <c r="C4" s="32"/>
    </row>
    <row r="5" customFormat="false" ht="19.5" hidden="false" customHeight="true" outlineLevel="0" collapsed="false">
      <c r="B5" s="33" t="s">
        <v>28</v>
      </c>
      <c r="C5" s="34" t="s">
        <v>29</v>
      </c>
    </row>
    <row r="6" customFormat="false" ht="19.5" hidden="false" customHeight="true" outlineLevel="0" collapsed="false">
      <c r="B6" s="33" t="s">
        <v>30</v>
      </c>
      <c r="C6" s="34" t="s">
        <v>31</v>
      </c>
    </row>
    <row r="7" customFormat="false" ht="19.5" hidden="false" customHeight="true" outlineLevel="0" collapsed="false">
      <c r="B7" s="33" t="s">
        <v>32</v>
      </c>
      <c r="C7" s="34" t="s">
        <v>33</v>
      </c>
    </row>
    <row r="8" customFormat="false" ht="33.75" hidden="false" customHeight="true" outlineLevel="0" collapsed="false">
      <c r="B8" s="33" t="s">
        <v>34</v>
      </c>
      <c r="C8" s="34" t="s">
        <v>35</v>
      </c>
    </row>
    <row r="9" customFormat="false" ht="33.75" hidden="false" customHeight="true" outlineLevel="0" collapsed="false">
      <c r="B9" s="33" t="s">
        <v>36</v>
      </c>
      <c r="C9" s="34" t="s">
        <v>37</v>
      </c>
    </row>
    <row r="10" customFormat="false" ht="19.5" hidden="false" customHeight="true" outlineLevel="0" collapsed="false">
      <c r="B10" s="33" t="s">
        <v>38</v>
      </c>
      <c r="C10" s="34" t="s">
        <v>39</v>
      </c>
    </row>
    <row r="12" customFormat="false" ht="24" hidden="false" customHeight="true" outlineLevel="0" collapsed="false">
      <c r="B12" s="32" t="s">
        <v>40</v>
      </c>
      <c r="C12" s="32"/>
    </row>
    <row r="13" customFormat="false" ht="19.5" hidden="false" customHeight="true" outlineLevel="0" collapsed="false">
      <c r="B13" s="33" t="s">
        <v>41</v>
      </c>
      <c r="C13" s="34" t="s">
        <v>42</v>
      </c>
    </row>
    <row r="14" customFormat="false" ht="33.75" hidden="false" customHeight="true" outlineLevel="0" collapsed="false">
      <c r="B14" s="33" t="s">
        <v>43</v>
      </c>
      <c r="C14" s="34" t="s">
        <v>44</v>
      </c>
    </row>
    <row r="15" customFormat="false" ht="33.75" hidden="false" customHeight="true" outlineLevel="0" collapsed="false">
      <c r="B15" s="33" t="s">
        <v>45</v>
      </c>
      <c r="C15" s="34" t="s">
        <v>46</v>
      </c>
    </row>
    <row r="16" customFormat="false" ht="33.75" hidden="false" customHeight="true" outlineLevel="0" collapsed="false">
      <c r="B16" s="33" t="s">
        <v>47</v>
      </c>
      <c r="C16" s="34" t="s">
        <v>48</v>
      </c>
    </row>
    <row r="18" customFormat="false" ht="24" hidden="false" customHeight="true" outlineLevel="0" collapsed="false">
      <c r="B18" s="32" t="s">
        <v>49</v>
      </c>
      <c r="C18" s="32"/>
    </row>
    <row r="19" customFormat="false" ht="19.5" hidden="false" customHeight="true" outlineLevel="0" collapsed="false">
      <c r="B19" s="33" t="s">
        <v>50</v>
      </c>
      <c r="C19" s="34" t="s">
        <v>51</v>
      </c>
    </row>
    <row r="20" customFormat="false" ht="19.5" hidden="false" customHeight="true" outlineLevel="0" collapsed="false">
      <c r="B20" s="33" t="s">
        <v>52</v>
      </c>
      <c r="C20" s="34" t="s">
        <v>53</v>
      </c>
    </row>
    <row r="21" customFormat="false" ht="33.75" hidden="false" customHeight="true" outlineLevel="0" collapsed="false">
      <c r="B21" s="33" t="s">
        <v>17</v>
      </c>
      <c r="C21" s="34" t="s">
        <v>54</v>
      </c>
    </row>
    <row r="22" customFormat="false" ht="19.5" hidden="false" customHeight="true" outlineLevel="0" collapsed="false">
      <c r="B22" s="33" t="s">
        <v>55</v>
      </c>
      <c r="C22" s="34" t="s">
        <v>56</v>
      </c>
    </row>
    <row r="23" customFormat="false" ht="33.75" hidden="false" customHeight="true" outlineLevel="0" collapsed="false">
      <c r="B23" s="33" t="s">
        <v>57</v>
      </c>
      <c r="C23" s="34" t="s">
        <v>58</v>
      </c>
    </row>
    <row r="24" customFormat="false" ht="33.75" hidden="false" customHeight="true" outlineLevel="0" collapsed="false">
      <c r="B24" s="33" t="s">
        <v>59</v>
      </c>
      <c r="C24" s="34" t="s">
        <v>60</v>
      </c>
    </row>
    <row r="25" customFormat="false" ht="33.75" hidden="false" customHeight="true" outlineLevel="0" collapsed="false">
      <c r="B25" s="33" t="s">
        <v>61</v>
      </c>
      <c r="C25" s="34" t="s">
        <v>62</v>
      </c>
    </row>
  </sheetData>
  <mergeCells count="5">
    <mergeCell ref="B1:C1"/>
    <mergeCell ref="B2:C2"/>
    <mergeCell ref="B4:C4"/>
    <mergeCell ref="B12:C12"/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2026-11-04T07:23:45Z</dcterms:created>
  <dc:creator>小さな道具箱</dc:creator>
  <dc:description/>
  <dc:language>en-US</dc:language>
  <cp:lastModifiedBy/>
  <dcterms:modified xsi:type="dcterms:W3CDTF">2026-11-04T07:23:45Z</dcterms:modified>
  <cp:revision>0</cp:revision>
  <dc:subject/>
  <dc:title>領収書フォーマット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